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OneDrive\Dokumente\Inventor\Bulli\"/>
    </mc:Choice>
  </mc:AlternateContent>
  <xr:revisionPtr revIDLastSave="6" documentId="6_{D6743A61-1592-4EBE-8204-896175B39AB0}" xr6:coauthVersionLast="44" xr6:coauthVersionMax="44" xr10:uidLastSave="{67F53377-7555-4631-8B03-D5DD04809493}"/>
  <bookViews>
    <workbookView xWindow="-110" yWindow="-110" windowWidth="19420" windowHeight="10420" xr2:uid="{C37EC4C0-112D-48EB-A494-2C967DADA715}"/>
  </bookViews>
  <sheets>
    <sheet name="Übersicht" sheetId="1" r:id="rId1"/>
    <sheet name="Materialien" sheetId="2" r:id="rId2"/>
    <sheet name="Zahlenbelegung - I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<sst xmlns="http://schemas.openxmlformats.org/spreadsheetml/2006/main" count="147" uniqueCount="71">
  <si>
    <t>Abdeckung hinten</t>
  </si>
  <si>
    <t>Aufsatzstück</t>
  </si>
  <si>
    <t>Bolzen Lenkung</t>
  </si>
  <si>
    <t>Gegenstück Radträger</t>
  </si>
  <si>
    <t>Hinterachse</t>
  </si>
  <si>
    <t>Lager</t>
  </si>
  <si>
    <t>Lenkstange</t>
  </si>
  <si>
    <t>Lenkungsträger</t>
  </si>
  <si>
    <t>Rad</t>
  </si>
  <si>
    <t>Radkappe Teil 1</t>
  </si>
  <si>
    <t>Radkappe Teil 2</t>
  </si>
  <si>
    <t>Radträger Rechts</t>
  </si>
  <si>
    <t>Radträger Links</t>
  </si>
  <si>
    <t>Verbindung Servo</t>
  </si>
  <si>
    <t>Vorderachse</t>
  </si>
  <si>
    <t>Rad Komplett</t>
  </si>
  <si>
    <t>Radkappe Komplett</t>
  </si>
  <si>
    <t>Datei</t>
  </si>
  <si>
    <t>Anzahl</t>
  </si>
  <si>
    <t>Material</t>
  </si>
  <si>
    <t>Farbe</t>
  </si>
  <si>
    <t>Auflösung</t>
  </si>
  <si>
    <t>Bodenhaftung</t>
  </si>
  <si>
    <t>Stützstruktur</t>
  </si>
  <si>
    <t>Bezeichnung</t>
  </si>
  <si>
    <t>Hersteller</t>
  </si>
  <si>
    <t>PLA</t>
  </si>
  <si>
    <t>Flex Medium</t>
  </si>
  <si>
    <t>Art</t>
  </si>
  <si>
    <t>TPU</t>
  </si>
  <si>
    <t>Extrudr</t>
  </si>
  <si>
    <t>Ultimaker</t>
  </si>
  <si>
    <t>weiß</t>
  </si>
  <si>
    <t>schwarz</t>
  </si>
  <si>
    <t>PLA white</t>
  </si>
  <si>
    <t>PLA black</t>
  </si>
  <si>
    <t>Reifen</t>
  </si>
  <si>
    <t>≤0,1mm</t>
  </si>
  <si>
    <t>0,2mm</t>
  </si>
  <si>
    <t>skirt</t>
  </si>
  <si>
    <t>brim</t>
  </si>
  <si>
    <t>wichtig-unbedingt einhalten</t>
  </si>
  <si>
    <t>ja</t>
  </si>
  <si>
    <t>nein</t>
  </si>
  <si>
    <t>Druckprofil</t>
  </si>
  <si>
    <t>Cura</t>
  </si>
  <si>
    <t>Siehe Ordner</t>
  </si>
  <si>
    <t>Fahrmodus an</t>
  </si>
  <si>
    <t>Funktion</t>
  </si>
  <si>
    <t>Taste</t>
  </si>
  <si>
    <t>Zahlencode</t>
  </si>
  <si>
    <t>Bewegungsmodus an</t>
  </si>
  <si>
    <t>rote Aus-Taste</t>
  </si>
  <si>
    <t>VR</t>
  </si>
  <si>
    <t>VL</t>
  </si>
  <si>
    <t>V</t>
  </si>
  <si>
    <t>R</t>
  </si>
  <si>
    <t>HR</t>
  </si>
  <si>
    <t>H</t>
  </si>
  <si>
    <t>HL</t>
  </si>
  <si>
    <t>L</t>
  </si>
  <si>
    <t>Verwendete Fernbedienung aus dem Elegoo-Starter-Kit</t>
  </si>
  <si>
    <t>raft</t>
  </si>
  <si>
    <t>Hinweise</t>
  </si>
  <si>
    <t>raft liefert besste Ergebnisse</t>
  </si>
  <si>
    <t>Druckzeit &gt; 3 Stunden</t>
  </si>
  <si>
    <t>Druckzeit circa 2 Stunden 30 Minuten</t>
  </si>
  <si>
    <t xml:space="preserve"> </t>
  </si>
  <si>
    <t>Zapfen parallell zur Druckplatte positionieren</t>
  </si>
  <si>
    <t>Ritzel</t>
  </si>
  <si>
    <t>Großrad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</si>
</sst>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</cellXfs>
  <cellStyles count="1">
    <cellStyle name="Standard" xfId="0" builtinId="0"/>
  </cellStyles>
  <dxfs count="15"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numFmt numFmtId="0" formatCode="General"/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general" vertical="bottom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fill>
        <patternFill>
          <bgColor theme="1" tint="0.34998626667073579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6350</xdr:rowOff>
    </xdr:from>
    <xdr:to>
      <xdr:col>1</xdr:col>
      <xdr:colOff>12700</xdr:colOff>
      <xdr:row>17</xdr:row>
      <xdr:rowOff>61148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1521956-3981-4074-AD39-6EFC0D84E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79" t="15695" r="34896" b="8195"/>
        <a:stretch/>
      </xdr:blipFill>
      <xdr:spPr bwMode="auto">
        <a:xfrm>
          <a:off x="76200" y="1295400"/>
          <a:ext cx="1206500" cy="244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8B723B-47F9-46CB-8334-CA02CEE22C11}" name="Tabelle1" displayName="Tabelle1" ref="A1:H22" totalsRowShown="0" headerRowDxfId="9" dataDxfId="8">
  <autoFilter ref="A1:H22" xr:uid="{2726285F-95EB-4E28-AD76-53198C4AB2A0}"/>
  <tableColumns count="8">
    <tableColumn id="1" xr3:uid="{4BE033D3-138A-4F24-836B-B0C0CFC22B0F}" name="Datei" dataDxfId="7"/>
    <tableColumn id="2" xr3:uid="{97747CE6-7EF8-4B6F-A15B-724057E419A4}" name="Anzahl" dataDxfId="6"/>
    <tableColumn id="3" xr3:uid="{489DABCF-3B40-4119-9F0F-3D1E25EA9CE2}" name="Material" dataDxfId="5"/>
    <tableColumn id="4" xr3:uid="{C230BBF4-EFDA-4B44-A2E0-6714635660EE}" name="Farbe" dataDxfId="4">
      <calculatedColumnFormula>IF(C2="PLA white","weiß","schwarz")</calculatedColumnFormula>
    </tableColumn>
    <tableColumn id="5" xr3:uid="{964388DB-32A5-4D32-BEF9-24B8739DE3FB}" name="Auflösung" dataDxfId="3"/>
    <tableColumn id="6" xr3:uid="{4850523E-B3E1-4145-9EC7-8442FB8723EE}" name="Bodenhaftung" dataDxfId="2"/>
    <tableColumn id="7" xr3:uid="{A2E76DDA-8D78-48E7-9F4A-34E191FC3F45}" name="Stützstruktur" dataDxfId="1"/>
    <tableColumn id="8" xr3:uid="{DDC6DB03-FB10-4F6C-B4FD-7A3C16934733}" name="Hinweise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EA294F-16F0-4942-989E-6D4311456016}" name="Tabelle2" displayName="Tabelle2" ref="A1:E4" totalsRowShown="0">
  <autoFilter ref="A1:E4" xr:uid="{3E3C1AB3-A569-4246-8BBB-179A93EF62C1}"/>
  <tableColumns count="5">
    <tableColumn id="1" xr3:uid="{19A2272C-640A-4EB7-9BEE-D709BA9099C0}" name="Bezeichnung"/>
    <tableColumn id="2" xr3:uid="{AAF565E6-85C4-43C3-B4C5-6DBD5882547F}" name="Art"/>
    <tableColumn id="3" xr3:uid="{D055C5A9-F62D-4676-8C90-2DF155780E98}" name="Hersteller"/>
    <tableColumn id="4" xr3:uid="{85588A97-6668-4FA0-A436-A09EA78B6DBB}" name="Farbe"/>
    <tableColumn id="5" xr3:uid="{3AC72197-800F-42B4-BA5A-4242E15AE160}" name="Druckprofi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02C9E-A5A6-4D03-BCB0-95E782E39917}">
  <dimension ref="A1:H25"/>
  <sheetViews>
    <sheetView tabSelected="1" workbookViewId="0">
      <selection activeCell="H4" sqref="H4"/>
    </sheetView>
  </sheetViews>
  <sheetFormatPr baseColWidth="10" defaultRowHeight="14.5" x14ac:dyDescent="0.35"/>
  <cols>
    <col min="1" max="1" width="19.1796875" customWidth="1"/>
    <col min="3" max="3" width="11.54296875" customWidth="1"/>
    <col min="4" max="4" width="7.26953125" customWidth="1"/>
    <col min="5" max="5" width="11.1796875" customWidth="1"/>
    <col min="6" max="6" width="13.36328125" customWidth="1"/>
    <col min="7" max="7" width="14" customWidth="1"/>
    <col min="8" max="8" width="54.36328125" customWidth="1"/>
  </cols>
  <sheetData>
    <row r="1" spans="1:8" x14ac:dyDescent="0.35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63</v>
      </c>
    </row>
    <row r="2" spans="1:8" x14ac:dyDescent="0.35">
      <c r="A2" s="5" t="s">
        <v>0</v>
      </c>
      <c r="B2" s="2">
        <v>1</v>
      </c>
      <c r="C2" s="2" t="s">
        <v>35</v>
      </c>
      <c r="D2" s="2" t="str">
        <f>IF(C2="PLA white","w","s")</f>
        <v>s</v>
      </c>
      <c r="E2" s="2" t="s">
        <v>38</v>
      </c>
      <c r="F2" s="2" t="s">
        <v>39</v>
      </c>
      <c r="G2" s="2" t="s">
        <v>42</v>
      </c>
      <c r="H2" s="2" t="s">
        <v>65</v>
      </c>
    </row>
    <row r="3" spans="1:8" x14ac:dyDescent="0.35">
      <c r="A3" s="5" t="s">
        <v>1</v>
      </c>
      <c r="B3" s="2">
        <v>4</v>
      </c>
      <c r="C3" s="2" t="s">
        <v>35</v>
      </c>
      <c r="D3" s="2" t="str">
        <f t="shared" ref="D3:D19" si="0">IF(C3="PLA white","w","s")</f>
        <v>s</v>
      </c>
      <c r="E3" s="2" t="s">
        <v>38</v>
      </c>
      <c r="F3" s="2" t="s">
        <v>39</v>
      </c>
      <c r="G3" s="2" t="s">
        <v>43</v>
      </c>
      <c r="H3" s="2"/>
    </row>
    <row r="4" spans="1:8" x14ac:dyDescent="0.35">
      <c r="A4" s="5" t="s">
        <v>2</v>
      </c>
      <c r="B4" s="2">
        <v>2</v>
      </c>
      <c r="C4" s="2" t="s">
        <v>35</v>
      </c>
      <c r="D4" s="2" t="str">
        <f t="shared" si="0"/>
        <v>s</v>
      </c>
      <c r="E4" s="2" t="s">
        <v>38</v>
      </c>
      <c r="F4" s="2" t="s">
        <v>39</v>
      </c>
      <c r="G4" s="2" t="s">
        <v>43</v>
      </c>
      <c r="H4" s="2"/>
    </row>
    <row r="5" spans="1:8" x14ac:dyDescent="0.35">
      <c r="A5" s="5" t="s">
        <v>3</v>
      </c>
      <c r="B5" s="2">
        <v>2</v>
      </c>
      <c r="C5" s="2" t="s">
        <v>35</v>
      </c>
      <c r="D5" s="2" t="str">
        <f t="shared" si="0"/>
        <v>s</v>
      </c>
      <c r="E5" s="2" t="s">
        <v>37</v>
      </c>
      <c r="F5" s="2" t="s">
        <v>39</v>
      </c>
      <c r="G5" s="2" t="s">
        <v>43</v>
      </c>
      <c r="H5" s="2" t="s">
        <v>67</v>
      </c>
    </row>
    <row r="6" spans="1:8" x14ac:dyDescent="0.35">
      <c r="A6" s="5" t="s">
        <v>4</v>
      </c>
      <c r="B6" s="2">
        <v>1</v>
      </c>
      <c r="C6" s="2" t="s">
        <v>35</v>
      </c>
      <c r="D6" s="2" t="str">
        <f t="shared" si="0"/>
        <v>s</v>
      </c>
      <c r="E6" s="2" t="s">
        <v>37</v>
      </c>
      <c r="F6" s="3" t="s">
        <v>62</v>
      </c>
      <c r="G6" s="2" t="s">
        <v>42</v>
      </c>
      <c r="H6" s="2" t="s">
        <v>64</v>
      </c>
    </row>
    <row r="7" spans="1:8" x14ac:dyDescent="0.35">
      <c r="A7" s="5" t="s">
        <v>5</v>
      </c>
      <c r="B7" s="2">
        <v>2</v>
      </c>
      <c r="C7" s="2" t="s">
        <v>35</v>
      </c>
      <c r="D7" s="2" t="str">
        <f t="shared" si="0"/>
        <v>s</v>
      </c>
      <c r="E7" s="2" t="s">
        <v>38</v>
      </c>
      <c r="F7" s="2" t="s">
        <v>39</v>
      </c>
      <c r="G7" s="2" t="s">
        <v>43</v>
      </c>
      <c r="H7" s="2"/>
    </row>
    <row r="8" spans="1:8" x14ac:dyDescent="0.35">
      <c r="A8" s="5" t="s">
        <v>6</v>
      </c>
      <c r="B8" s="2">
        <v>1</v>
      </c>
      <c r="C8" s="2" t="s">
        <v>35</v>
      </c>
      <c r="D8" s="2" t="str">
        <f t="shared" si="0"/>
        <v>s</v>
      </c>
      <c r="E8" s="2" t="s">
        <v>38</v>
      </c>
      <c r="F8" s="2" t="s">
        <v>39</v>
      </c>
      <c r="G8" s="2" t="s">
        <v>43</v>
      </c>
      <c r="H8" s="2"/>
    </row>
    <row r="9" spans="1:8" x14ac:dyDescent="0.35">
      <c r="A9" s="5" t="s">
        <v>7</v>
      </c>
      <c r="B9" s="2">
        <v>1</v>
      </c>
      <c r="C9" s="2" t="s">
        <v>35</v>
      </c>
      <c r="D9" s="2" t="str">
        <f t="shared" si="0"/>
        <v>s</v>
      </c>
      <c r="E9" s="2" t="s">
        <v>38</v>
      </c>
      <c r="F9" s="2" t="s">
        <v>40</v>
      </c>
      <c r="G9" s="2" t="s">
        <v>43</v>
      </c>
      <c r="H9" s="2"/>
    </row>
    <row r="10" spans="1:8" x14ac:dyDescent="0.35">
      <c r="A10" s="5" t="s">
        <v>8</v>
      </c>
      <c r="B10" s="2">
        <v>4</v>
      </c>
      <c r="C10" s="2" t="s">
        <v>34</v>
      </c>
      <c r="D10" s="2" t="str">
        <f t="shared" si="0"/>
        <v>w</v>
      </c>
      <c r="E10" s="3" t="s">
        <v>38</v>
      </c>
      <c r="F10" s="2" t="s">
        <v>40</v>
      </c>
      <c r="G10" s="2" t="s">
        <v>42</v>
      </c>
      <c r="H10" s="2"/>
    </row>
    <row r="11" spans="1:8" x14ac:dyDescent="0.35">
      <c r="A11" s="5" t="s">
        <v>9</v>
      </c>
      <c r="B11" s="2">
        <v>4</v>
      </c>
      <c r="C11" s="2" t="s">
        <v>35</v>
      </c>
      <c r="D11" s="2" t="str">
        <f t="shared" si="0"/>
        <v>s</v>
      </c>
      <c r="E11" s="2" t="s">
        <v>37</v>
      </c>
      <c r="F11" s="2" t="s">
        <v>39</v>
      </c>
      <c r="G11" s="2" t="s">
        <v>43</v>
      </c>
      <c r="H11" s="2"/>
    </row>
    <row r="12" spans="1:8" x14ac:dyDescent="0.35">
      <c r="A12" s="5" t="s">
        <v>10</v>
      </c>
      <c r="B12" s="2">
        <v>4</v>
      </c>
      <c r="C12" s="2" t="s">
        <v>34</v>
      </c>
      <c r="D12" s="2" t="str">
        <f t="shared" si="0"/>
        <v>w</v>
      </c>
      <c r="E12" s="2" t="s">
        <v>37</v>
      </c>
      <c r="F12" s="2" t="s">
        <v>39</v>
      </c>
      <c r="G12" s="2" t="s">
        <v>43</v>
      </c>
      <c r="H12" s="2"/>
    </row>
    <row r="13" spans="1:8" x14ac:dyDescent="0.35">
      <c r="A13" s="5" t="s">
        <v>11</v>
      </c>
      <c r="B13" s="2">
        <v>1</v>
      </c>
      <c r="C13" s="2" t="s">
        <v>35</v>
      </c>
      <c r="D13" s="2" t="str">
        <f t="shared" si="0"/>
        <v>s</v>
      </c>
      <c r="E13" s="2" t="s">
        <v>37</v>
      </c>
      <c r="F13" s="2" t="s">
        <v>39</v>
      </c>
      <c r="G13" s="2" t="s">
        <v>42</v>
      </c>
      <c r="H13" s="2"/>
    </row>
    <row r="14" spans="1:8" x14ac:dyDescent="0.35">
      <c r="A14" s="5" t="s">
        <v>12</v>
      </c>
      <c r="B14" s="2">
        <v>1</v>
      </c>
      <c r="C14" s="2" t="s">
        <v>35</v>
      </c>
      <c r="D14" s="2" t="str">
        <f t="shared" si="0"/>
        <v>s</v>
      </c>
      <c r="E14" s="2" t="s">
        <v>37</v>
      </c>
      <c r="F14" s="2" t="s">
        <v>39</v>
      </c>
      <c r="G14" s="2" t="s">
        <v>42</v>
      </c>
      <c r="H14" s="2"/>
    </row>
    <row r="15" spans="1:8" x14ac:dyDescent="0.35">
      <c r="A15" s="5" t="s">
        <v>36</v>
      </c>
      <c r="B15" s="2">
        <v>4</v>
      </c>
      <c r="C15" s="2" t="s">
        <v>27</v>
      </c>
      <c r="D15" s="2" t="str">
        <f t="shared" si="0"/>
        <v>s</v>
      </c>
      <c r="E15" s="3" t="s">
        <v>38</v>
      </c>
      <c r="F15" s="2" t="s">
        <v>40</v>
      </c>
      <c r="G15" s="2" t="s">
        <v>43</v>
      </c>
      <c r="H15" s="2"/>
    </row>
    <row r="16" spans="1:8" x14ac:dyDescent="0.35">
      <c r="A16" s="5" t="s">
        <v>13</v>
      </c>
      <c r="B16" s="2">
        <v>1</v>
      </c>
      <c r="C16" s="2" t="s">
        <v>35</v>
      </c>
      <c r="D16" s="2" t="str">
        <f t="shared" si="0"/>
        <v>s</v>
      </c>
      <c r="E16" s="2" t="s">
        <v>38</v>
      </c>
      <c r="F16" s="2" t="s">
        <v>39</v>
      </c>
      <c r="G16" s="2" t="s">
        <v>42</v>
      </c>
      <c r="H16" s="11" t="s">
        <v>68</v>
      </c>
    </row>
    <row r="17" spans="1:8" x14ac:dyDescent="0.35">
      <c r="A17" s="5" t="s">
        <v>14</v>
      </c>
      <c r="B17" s="2">
        <v>1</v>
      </c>
      <c r="C17" s="2" t="s">
        <v>35</v>
      </c>
      <c r="D17" s="2" t="str">
        <f t="shared" si="0"/>
        <v>s</v>
      </c>
      <c r="E17" s="2" t="s">
        <v>37</v>
      </c>
      <c r="F17" s="3" t="s">
        <v>39</v>
      </c>
      <c r="G17" s="2" t="s">
        <v>43</v>
      </c>
      <c r="H17" s="2"/>
    </row>
    <row r="18" spans="1:8" x14ac:dyDescent="0.35">
      <c r="A18" s="5" t="s">
        <v>69</v>
      </c>
      <c r="B18" s="2">
        <v>1</v>
      </c>
      <c r="C18" s="2" t="s">
        <v>35</v>
      </c>
      <c r="D18" s="2" t="str">
        <f t="shared" si="0"/>
        <v>s</v>
      </c>
      <c r="E18" s="3" t="s">
        <v>37</v>
      </c>
      <c r="F18" s="12" t="s">
        <v>39</v>
      </c>
      <c r="G18" s="2" t="s">
        <v>43</v>
      </c>
      <c r="H18" s="2"/>
    </row>
    <row r="19" spans="1:8" x14ac:dyDescent="0.35">
      <c r="A19" s="5" t="s">
        <v>70</v>
      </c>
      <c r="B19" s="2">
        <v>1</v>
      </c>
      <c r="C19" s="2" t="s">
        <v>35</v>
      </c>
      <c r="D19" s="2" t="str">
        <f t="shared" si="0"/>
        <v>s</v>
      </c>
      <c r="E19" s="3" t="s">
        <v>37</v>
      </c>
      <c r="F19" s="12" t="s">
        <v>39</v>
      </c>
      <c r="G19" s="2" t="s">
        <v>43</v>
      </c>
      <c r="H19" s="2"/>
    </row>
    <row r="20" spans="1:8" x14ac:dyDescent="0.35">
      <c r="A20" s="5"/>
      <c r="B20" s="2"/>
      <c r="C20" s="2"/>
      <c r="D20" s="4"/>
      <c r="E20" s="2"/>
      <c r="F20" s="2"/>
      <c r="G20" s="2"/>
      <c r="H20" s="2"/>
    </row>
    <row r="21" spans="1:8" x14ac:dyDescent="0.35">
      <c r="A21" s="5" t="s">
        <v>15</v>
      </c>
      <c r="B21" s="2">
        <v>4</v>
      </c>
      <c r="C21" s="2"/>
      <c r="D21" s="4"/>
      <c r="E21" s="3" t="s">
        <v>38</v>
      </c>
      <c r="F21" s="3" t="s">
        <v>40</v>
      </c>
      <c r="G21" s="3" t="s">
        <v>42</v>
      </c>
      <c r="H21" s="2" t="s">
        <v>66</v>
      </c>
    </row>
    <row r="22" spans="1:8" x14ac:dyDescent="0.35">
      <c r="A22" s="5" t="s">
        <v>16</v>
      </c>
      <c r="B22" s="2">
        <v>4</v>
      </c>
      <c r="C22" s="2"/>
      <c r="D22" s="2"/>
      <c r="E22" s="2" t="s">
        <v>37</v>
      </c>
      <c r="F22" s="2" t="s">
        <v>39</v>
      </c>
      <c r="G22" s="2" t="s">
        <v>43</v>
      </c>
      <c r="H22" s="2"/>
    </row>
    <row r="25" spans="1:8" ht="29" x14ac:dyDescent="0.35">
      <c r="A25" s="1" t="s">
        <v>41</v>
      </c>
    </row>
  </sheetData>
  <conditionalFormatting sqref="D2">
    <cfRule type="containsText" dxfId="14" priority="5" operator="containsText" text="2">
      <formula>NOT(ISERROR(SEARCH("2",D2)))</formula>
    </cfRule>
  </conditionalFormatting>
  <conditionalFormatting sqref="G2:G22">
    <cfRule type="containsText" dxfId="13" priority="3" operator="containsText" text="nein">
      <formula>NOT(ISERROR(SEARCH("nein",G2)))</formula>
    </cfRule>
    <cfRule type="containsText" dxfId="12" priority="4" operator="containsText" text="ja">
      <formula>NOT(ISERROR(SEARCH("ja",G2)))</formula>
    </cfRule>
  </conditionalFormatting>
  <conditionalFormatting sqref="D2:D19">
    <cfRule type="containsText" dxfId="11" priority="1" operator="containsText" text="w">
      <formula>NOT(ISERROR(SEARCH("w",D2)))</formula>
    </cfRule>
    <cfRule type="containsText" dxfId="10" priority="2" operator="containsText" text="s">
      <formula>NOT(ISERROR(SEARCH("s",D2)))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1CE646-6D20-4972-A48A-834AA4458A8B}">
          <x14:formula1>
            <xm:f>Materialien!$A$2:$A$4</xm:f>
          </x14:formula1>
          <xm:sqref>C2:C22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F854-9E3C-4332-88B4-EED3848AA59E}">
  <dimension ref="A1:E4"/>
  <sheetViews>
    <sheetView workbookViewId="0">
      <selection activeCell="B6" sqref="B6"/>
    </sheetView>
  </sheetViews>
  <sheetFormatPr baseColWidth="10" defaultRowHeight="14.5" x14ac:dyDescent="0.35"/>
  <cols>
    <col min="1" max="1" width="13.26953125" customWidth="1"/>
    <col min="3" max="3" width="11" customWidth="1"/>
    <col min="5" max="5" width="11.54296875" customWidth="1"/>
  </cols>
  <sheetData>
    <row r="1" spans="1:5" x14ac:dyDescent="0.35">
      <c r="A1" t="s">
        <v>24</v>
      </c>
      <c r="B1" t="s">
        <v>28</v>
      </c>
      <c r="C1" t="s">
        <v>25</v>
      </c>
      <c r="D1" t="s">
        <v>20</v>
      </c>
      <c r="E1" t="s">
        <v>44</v>
      </c>
    </row>
    <row r="2" spans="1:5" x14ac:dyDescent="0.35">
      <c r="A2" t="s">
        <v>34</v>
      </c>
      <c r="B2" t="s">
        <v>26</v>
      </c>
      <c r="C2" t="s">
        <v>31</v>
      </c>
      <c r="D2" t="s">
        <v>32</v>
      </c>
      <c r="E2" t="s">
        <v>45</v>
      </c>
    </row>
    <row r="3" spans="1:5" x14ac:dyDescent="0.35">
      <c r="A3" t="s">
        <v>35</v>
      </c>
      <c r="B3" t="s">
        <v>26</v>
      </c>
      <c r="C3" t="s">
        <v>31</v>
      </c>
      <c r="D3" t="s">
        <v>33</v>
      </c>
      <c r="E3" t="s">
        <v>45</v>
      </c>
    </row>
    <row r="4" spans="1:5" x14ac:dyDescent="0.35">
      <c r="A4" t="s">
        <v>27</v>
      </c>
      <c r="B4" t="s">
        <v>29</v>
      </c>
      <c r="C4" t="s">
        <v>30</v>
      </c>
      <c r="D4" t="s">
        <v>33</v>
      </c>
      <c r="E4" t="s">
        <v>46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32E2-3562-4960-B86A-EFCDBBED3B73}">
  <dimension ref="A1:G18"/>
  <sheetViews>
    <sheetView topLeftCell="A4" workbookViewId="0">
      <selection activeCell="E18" sqref="E18"/>
    </sheetView>
  </sheetViews>
  <sheetFormatPr baseColWidth="10" defaultRowHeight="14.5" x14ac:dyDescent="0.35"/>
  <cols>
    <col min="1" max="1" width="18.1796875" customWidth="1"/>
    <col min="2" max="2" width="13.08984375" customWidth="1"/>
  </cols>
  <sheetData>
    <row r="1" spans="1:7" x14ac:dyDescent="0.35">
      <c r="A1" t="s">
        <v>48</v>
      </c>
      <c r="B1" t="s">
        <v>49</v>
      </c>
      <c r="C1" t="s">
        <v>50</v>
      </c>
    </row>
    <row r="2" spans="1:7" x14ac:dyDescent="0.35">
      <c r="A2" t="s">
        <v>47</v>
      </c>
      <c r="B2" s="6">
        <v>0</v>
      </c>
      <c r="C2" s="6">
        <v>16738455</v>
      </c>
    </row>
    <row r="3" spans="1:7" x14ac:dyDescent="0.35">
      <c r="A3" t="s">
        <v>51</v>
      </c>
      <c r="B3" s="6" t="s">
        <v>52</v>
      </c>
      <c r="C3" s="6">
        <v>16753245</v>
      </c>
    </row>
    <row r="4" spans="1:7" ht="58" x14ac:dyDescent="0.35">
      <c r="A4" s="10" t="s">
        <v>61</v>
      </c>
    </row>
    <row r="8" spans="1:7" x14ac:dyDescent="0.35">
      <c r="C8" s="9" t="s">
        <v>54</v>
      </c>
      <c r="E8" s="6" t="s">
        <v>55</v>
      </c>
      <c r="G8" s="8" t="s">
        <v>53</v>
      </c>
    </row>
    <row r="9" spans="1:7" x14ac:dyDescent="0.35">
      <c r="C9" s="6">
        <v>1</v>
      </c>
      <c r="D9" s="6"/>
      <c r="E9" s="6">
        <v>2</v>
      </c>
      <c r="F9" s="6"/>
      <c r="G9" s="6">
        <v>3</v>
      </c>
    </row>
    <row r="10" spans="1:7" x14ac:dyDescent="0.35">
      <c r="C10" s="6">
        <v>16724175</v>
      </c>
      <c r="D10" s="6"/>
      <c r="E10" s="6">
        <v>16718055</v>
      </c>
      <c r="F10" s="6"/>
      <c r="G10" s="6">
        <v>16743045</v>
      </c>
    </row>
    <row r="11" spans="1:7" x14ac:dyDescent="0.35">
      <c r="C11" s="6"/>
      <c r="D11" s="6"/>
      <c r="E11" s="6"/>
      <c r="F11" s="6"/>
      <c r="G11" s="6"/>
    </row>
    <row r="12" spans="1:7" x14ac:dyDescent="0.35">
      <c r="C12" t="s">
        <v>60</v>
      </c>
      <c r="G12" s="7" t="s">
        <v>56</v>
      </c>
    </row>
    <row r="13" spans="1:7" x14ac:dyDescent="0.35">
      <c r="C13" s="6">
        <v>4</v>
      </c>
      <c r="D13" s="6"/>
      <c r="E13" s="6"/>
      <c r="F13" s="6"/>
      <c r="G13" s="6">
        <v>6</v>
      </c>
    </row>
    <row r="14" spans="1:7" x14ac:dyDescent="0.35">
      <c r="C14" s="6">
        <v>16716015</v>
      </c>
      <c r="G14" s="6">
        <v>16734885</v>
      </c>
    </row>
    <row r="16" spans="1:7" x14ac:dyDescent="0.35">
      <c r="C16" t="s">
        <v>59</v>
      </c>
      <c r="E16" s="6" t="s">
        <v>58</v>
      </c>
      <c r="G16" s="7" t="s">
        <v>57</v>
      </c>
    </row>
    <row r="17" spans="3:7" x14ac:dyDescent="0.35">
      <c r="C17" s="6">
        <v>7</v>
      </c>
      <c r="D17" s="6"/>
      <c r="E17" s="6">
        <v>8</v>
      </c>
      <c r="F17" s="6"/>
      <c r="G17" s="6">
        <v>9</v>
      </c>
    </row>
    <row r="18" spans="3:7" x14ac:dyDescent="0.35">
      <c r="C18" s="6">
        <v>16728765</v>
      </c>
      <c r="E18" s="6">
        <v>16730805</v>
      </c>
      <c r="G18" s="6">
        <v>16732845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Materialien</vt:lpstr>
      <vt:lpstr>Zahlenbelegung - 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Schnell</dc:creator>
  <cp:lastModifiedBy>Chris Schnell</cp:lastModifiedBy>
  <dcterms:created xsi:type="dcterms:W3CDTF">2020-01-28T16:53:01Z</dcterms:created>
  <dcterms:modified xsi:type="dcterms:W3CDTF">2020-01-31T16:16:47Z</dcterms:modified>
</cp:coreProperties>
</file>